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<sst xmlns="http://schemas.openxmlformats.org/spreadsheetml/2006/main" count="42" uniqueCount="29">
  <si>
    <t>2025届广西师范大学优秀毕业生推荐名额分配表</t>
  </si>
  <si>
    <t>研究生培养单位</t>
  </si>
  <si>
    <t>全日制毕业生人数</t>
  </si>
  <si>
    <t>分配名额</t>
  </si>
  <si>
    <t>文学院/新闻与传播学院</t>
  </si>
  <si>
    <t>历史文化与旅游学院</t>
  </si>
  <si>
    <t>马克思主义学院</t>
  </si>
  <si>
    <t>法学院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</si>
  <si>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</si>
  <si>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</si>
  <si>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</si>
  <si>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</si>
  <si>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</si>
  <si>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</si>
  <si>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</si>
  <si>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</si>
  <si>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科学教育研究所</t>
  </si>
  <si>
    <t>化学与药学学院</t>
  </si>
  <si>
    <t>生命科学学院</t>
  </si>
  <si>
    <t>环境与资源学院</t>
  </si>
  <si>
    <t>计算机科学与工程学院/软件学院</t>
  </si>
  <si>
    <t>体育与健康学院</t>
  </si>
  <si>
    <t>电子与信息工程学院/集成电路学院</t>
  </si>
  <si>
    <t>职业技术师范学院</t>
  </si>
  <si>
    <t>设计学院</t>
  </si>
  <si>
    <t>总计</t>
  </si>
  <si>
    <t>学生所属院系</t>
  </si>
  <si>
    <t>非全日制毕业生人数</t>
  </si>
  <si>
    <r>
      <rPr>
        <b/>
        <sz val="10"/>
        <color rgb="FF000000"/>
        <rFont val="仿宋_GB2312"/>
        <charset val="134"/>
      </rPr>
      <t>注：全日制</t>
    </r>
    <r>
      <rPr>
        <sz val="10"/>
        <color rgb="FF000000"/>
        <rFont val="仿宋_GB2312"/>
        <charset val="134"/>
      </rPr>
      <t>推荐比例不超过本届全日制毕业生人数的</t>
    </r>
    <r>
      <rPr>
        <sz val="10"/>
        <color rgb="FF000000"/>
        <rFont val="Times New Roman"/>
        <charset val="134"/>
      </rPr>
      <t>30%</t>
    </r>
    <r>
      <rPr>
        <sz val="10"/>
        <color rgb="FF000000"/>
        <rFont val="仿宋_GB2312"/>
        <charset val="134"/>
      </rPr>
      <t>；</t>
    </r>
    <r>
      <rPr>
        <b/>
        <sz val="10"/>
        <color rgb="FF000000"/>
        <rFont val="仿宋_GB2312"/>
        <charset val="134"/>
      </rPr>
      <t>非全日制</t>
    </r>
    <r>
      <rPr>
        <sz val="10"/>
        <color rgb="FF000000"/>
        <rFont val="仿宋_GB2312"/>
        <charset val="134"/>
      </rPr>
      <t>推荐比例不超过本届非全日制毕业生人数的</t>
    </r>
    <r>
      <rPr>
        <sz val="10"/>
        <color rgb="FF000000"/>
        <rFont val="Times New Roman"/>
        <charset val="134"/>
      </rPr>
      <t>15%;</t>
    </r>
    <r>
      <rPr>
        <sz val="10"/>
        <color rgb="FF000000"/>
        <rFont val="宋体"/>
        <charset val="134"/>
      </rPr>
      <t>分配名额小数点后按四舍五入。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</si>
</sst>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134"/>
    </font>
    <font>
      <b/>
      <sz val="10"/>
      <color rgb="FF000000"/>
      <name val="宋体"/>
      <charset val="134"/>
      <scheme val="minor"/>
    </font>
    <font>
      <sz val="10"/>
      <color rgb="FF000000"/>
      <name val="Microsoft YaHei"/>
      <charset val="134"/>
    </font>
    <font>
      <b/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rgb="FF000000"/>
      <name val="仿宋_GB2312"/>
      <charset val="134"/>
    </font>
    <font>
      <sz val="10"/>
      <color rgb="FF00000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9"/>
  <sheetViews>
    <sheetView tabSelected="1" workbookViewId="0">
      <selection activeCell="J38" sqref="J38"/>
    </sheetView>
  </sheetViews>
  <sheetFormatPr defaultColWidth="9.65" defaultRowHeight="13.5" outlineLevelCol="3"/>
  <cols>
    <col min="1" max="1" width="32.15" customWidth="1"/>
    <col min="2" max="2" width="23.0666666666667" customWidth="1"/>
    <col min="3" max="3" width="23.1083333333333" customWidth="1"/>
    <col min="4" max="4" width="13.25" customWidth="1"/>
  </cols>
  <sheetData>
    <row r="1" ht="53" customHeight="1" spans="1:4">
      <c r="A1" s="2" t="s">
        <v>0</v>
      </c>
      <c r="B1" s="2"/>
      <c r="C1" s="2"/>
      <c r="D1" s="3"/>
    </row>
    <row r="2" ht="36" customHeight="1" spans="1:3">
      <c r="A2" s="4" t="s">
        <v>1</v>
      </c>
      <c r="B2" s="4" t="s">
        <v>2</v>
      </c>
      <c r="C2" s="4" t="s">
        <v>3</v>
      </c>
    </row>
    <row r="3" ht="22.5" customHeight="1" spans="1:3">
      <c r="A3" s="5" t="s">
        <v>4</v>
      </c>
      <c r="B3" s="5">
        <v>226</v>
      </c>
      <c r="C3" s="6">
        <f t="shared" ref="C3:C24" si="0">B3*30%</f>
        <v>67.8</v>
      </c>
    </row>
    <row r="4" ht="22.5" customHeight="1" spans="1:3">
      <c r="A4" s="5" t="s">
        <v>5</v>
      </c>
      <c r="B4" s="5">
        <v>110</v>
      </c>
      <c r="C4" s="6">
        <f t="shared" si="0"/>
        <v>33</v>
      </c>
    </row>
    <row r="5" ht="22.5" customHeight="1" spans="1:3">
      <c r="A5" s="5" t="s">
        <v>6</v>
      </c>
      <c r="B5" s="5">
        <v>203</v>
      </c>
      <c r="C5" s="6">
        <f t="shared" si="0"/>
        <v>60.9</v>
      </c>
    </row>
    <row r="6" ht="22.5" customHeight="1" spans="1:3">
      <c r="A6" s="5" t="s">
        <v>7</v>
      </c>
      <c r="B6" s="5">
        <v>124</v>
      </c>
      <c r="C6" s="6">
        <f t="shared" si="0"/>
        <v>37.2</v>
      </c>
    </row>
    <row r="7" ht="22.5" customHeight="1" spans="1:3">
      <c r="A7" s="5" t="s">
        <v>8</v>
      </c>
      <c r="B7" s="5">
        <v>102</v>
      </c>
      <c r="C7" s="6">
        <f t="shared" si="0"/>
        <v>30.6</v>
      </c>
    </row>
    <row r="8" ht="22.5" customHeight="1" spans="1:3">
      <c r="A8" s="5" t="s">
        <v>9</v>
      </c>
      <c r="B8" s="5">
        <v>170</v>
      </c>
      <c r="C8" s="6">
        <f t="shared" si="0"/>
        <v>51</v>
      </c>
    </row>
    <row r="9" ht="22.5" customHeight="1" spans="1:3">
      <c r="A9" s="5" t="s">
        <v>10</v>
      </c>
      <c r="B9" s="5">
        <v>313</v>
      </c>
      <c r="C9" s="6">
        <f t="shared" si="0"/>
        <v>93.9</v>
      </c>
    </row>
    <row r="10" ht="22.5" customHeight="1" spans="1:3">
      <c r="A10" s="5" t="s">
        <v>11</v>
      </c>
      <c r="B10" s="7">
        <v>231</v>
      </c>
      <c r="C10" s="6">
        <f t="shared" si="0"/>
        <v>69.3</v>
      </c>
    </row>
    <row r="11" ht="22.5" customHeight="1" spans="1:3">
      <c r="A11" s="5" t="s">
        <v>12</v>
      </c>
      <c r="B11" s="5">
        <v>93</v>
      </c>
      <c r="C11" s="6">
        <f t="shared" si="0"/>
        <v>27.9</v>
      </c>
    </row>
    <row r="12" ht="22.5" customHeight="1" spans="1:3">
      <c r="A12" s="5" t="s">
        <v>13</v>
      </c>
      <c r="B12" s="5">
        <v>59</v>
      </c>
      <c r="C12" s="6">
        <f t="shared" si="0"/>
        <v>17.7</v>
      </c>
    </row>
    <row r="13" ht="22.5" customHeight="1" spans="1:3">
      <c r="A13" s="5" t="s">
        <v>14</v>
      </c>
      <c r="B13" s="5">
        <v>148</v>
      </c>
      <c r="C13" s="6">
        <f t="shared" si="0"/>
        <v>44.4</v>
      </c>
    </row>
    <row r="14" ht="22.5" customHeight="1" spans="1:3">
      <c r="A14" s="5" t="s">
        <v>15</v>
      </c>
      <c r="B14" s="5">
        <v>103</v>
      </c>
      <c r="C14" s="6">
        <f t="shared" si="0"/>
        <v>30.9</v>
      </c>
    </row>
    <row r="15" ht="22.5" customHeight="1" spans="1:3">
      <c r="A15" s="5" t="s">
        <v>16</v>
      </c>
      <c r="B15" s="5">
        <v>25</v>
      </c>
      <c r="C15" s="6">
        <f t="shared" si="0"/>
        <v>7.5</v>
      </c>
    </row>
    <row r="16" ht="22.5" customHeight="1" spans="1:3">
      <c r="A16" s="5" t="s">
        <v>17</v>
      </c>
      <c r="B16" s="5">
        <v>206</v>
      </c>
      <c r="C16" s="6">
        <f t="shared" si="0"/>
        <v>61.8</v>
      </c>
    </row>
    <row r="17" ht="22.5" customHeight="1" spans="1:3">
      <c r="A17" s="5" t="s">
        <v>18</v>
      </c>
      <c r="B17" s="5">
        <v>136</v>
      </c>
      <c r="C17" s="6">
        <f t="shared" si="0"/>
        <v>40.8</v>
      </c>
    </row>
    <row r="18" ht="22.5" customHeight="1" spans="1:3">
      <c r="A18" s="5" t="s">
        <v>19</v>
      </c>
      <c r="B18" s="5">
        <v>82</v>
      </c>
      <c r="C18" s="6">
        <f t="shared" si="0"/>
        <v>24.6</v>
      </c>
    </row>
    <row r="19" ht="22.5" customHeight="1" spans="1:3">
      <c r="A19" s="5" t="s">
        <v>20</v>
      </c>
      <c r="B19" s="7">
        <v>156</v>
      </c>
      <c r="C19" s="6">
        <f t="shared" si="0"/>
        <v>46.8</v>
      </c>
    </row>
    <row r="20" ht="22.5" customHeight="1" spans="1:3">
      <c r="A20" s="5" t="s">
        <v>21</v>
      </c>
      <c r="B20" s="5">
        <v>140</v>
      </c>
      <c r="C20" s="6">
        <f t="shared" si="0"/>
        <v>42</v>
      </c>
    </row>
    <row r="21" ht="22.5" customHeight="1" spans="1:3">
      <c r="A21" s="5" t="s">
        <v>22</v>
      </c>
      <c r="B21" s="5">
        <v>108</v>
      </c>
      <c r="C21" s="6">
        <f t="shared" si="0"/>
        <v>32.4</v>
      </c>
    </row>
    <row r="22" ht="22.5" customHeight="1" spans="1:3">
      <c r="A22" s="5" t="s">
        <v>23</v>
      </c>
      <c r="B22" s="5">
        <v>47</v>
      </c>
      <c r="C22" s="6">
        <f t="shared" si="0"/>
        <v>14.1</v>
      </c>
    </row>
    <row r="23" ht="22.5" customHeight="1" spans="1:3">
      <c r="A23" s="5" t="s">
        <v>24</v>
      </c>
      <c r="B23" s="5">
        <v>85</v>
      </c>
      <c r="C23" s="6">
        <f t="shared" si="0"/>
        <v>25.5</v>
      </c>
    </row>
    <row r="24" ht="22.5" customHeight="1" spans="1:4">
      <c r="A24" s="5" t="s">
        <v>25</v>
      </c>
      <c r="B24" s="5">
        <f>SUM(B3:B23)</f>
        <v>2867</v>
      </c>
      <c r="C24" s="6">
        <f>SUM(C3:C23)</f>
        <v>860.1</v>
      </c>
      <c r="D24" s="1"/>
    </row>
    <row r="25" s="1" customFormat="1" ht="35" customHeight="1" spans="1:4">
      <c r="A25" s="5"/>
      <c r="B25" s="5"/>
      <c r="C25" s="5"/>
      <c r="D25" s="8"/>
    </row>
    <row r="26" ht="22.5" customHeight="1" spans="1:4">
      <c r="A26" s="9" t="s">
        <v>26</v>
      </c>
      <c r="B26" s="9" t="s">
        <v>27</v>
      </c>
      <c r="C26" s="4" t="s">
        <v>3</v>
      </c>
      <c r="D26" s="1"/>
    </row>
    <row r="27" ht="22.5" customHeight="1" spans="1:4">
      <c r="A27" s="5" t="s">
        <v>4</v>
      </c>
      <c r="B27" s="5">
        <v>13</v>
      </c>
      <c r="C27" s="6">
        <f>B27*15%</f>
        <v>1.95</v>
      </c>
      <c r="D27" s="1"/>
    </row>
    <row r="28" ht="22.5" customHeight="1" spans="1:4">
      <c r="A28" s="5" t="s">
        <v>5</v>
      </c>
      <c r="B28" s="5">
        <v>85</v>
      </c>
      <c r="C28" s="6">
        <f>B28*15%</f>
        <v>12.75</v>
      </c>
      <c r="D28" s="1"/>
    </row>
    <row r="29" ht="22.5" customHeight="1" spans="1:4">
      <c r="A29" s="5" t="s">
        <v>7</v>
      </c>
      <c r="B29" s="5">
        <v>46</v>
      </c>
      <c r="C29" s="6">
        <f>B29*15%</f>
        <v>6.9</v>
      </c>
      <c r="D29" s="1"/>
    </row>
    <row r="30" ht="22.5" customHeight="1" spans="1:4">
      <c r="A30" s="5" t="s">
        <v>8</v>
      </c>
      <c r="B30" s="5">
        <v>102</v>
      </c>
      <c r="C30" s="6">
        <f>B30*15%</f>
        <v>15.3</v>
      </c>
      <c r="D30" s="1"/>
    </row>
    <row r="31" ht="22.5" customHeight="1" spans="1:4">
      <c r="A31" s="5" t="s">
        <v>9</v>
      </c>
      <c r="B31" s="5">
        <v>83</v>
      </c>
      <c r="C31" s="10">
        <v>12</v>
      </c>
      <c r="D31" s="1"/>
    </row>
    <row r="32" ht="22.5" customHeight="1" spans="1:4">
      <c r="A32" s="5" t="s">
        <v>10</v>
      </c>
      <c r="B32" s="5">
        <v>47</v>
      </c>
      <c r="C32" s="6">
        <f t="shared" ref="C32:C38" si="1">B32*15%</f>
        <v>7.05</v>
      </c>
      <c r="D32" s="1"/>
    </row>
    <row r="33" ht="22.5" customHeight="1" spans="1:4">
      <c r="A33" s="5" t="s">
        <v>11</v>
      </c>
      <c r="B33" s="5">
        <v>20</v>
      </c>
      <c r="C33" s="6">
        <f t="shared" si="1"/>
        <v>3</v>
      </c>
      <c r="D33" s="1"/>
    </row>
    <row r="34" ht="22.5" customHeight="1" spans="1:4">
      <c r="A34" s="5" t="s">
        <v>14</v>
      </c>
      <c r="B34" s="5">
        <v>1</v>
      </c>
      <c r="C34" s="6">
        <f t="shared" si="1"/>
        <v>0.15</v>
      </c>
      <c r="D34" s="1"/>
    </row>
    <row r="35" ht="22.5" customHeight="1" spans="1:4">
      <c r="A35" s="5" t="s">
        <v>18</v>
      </c>
      <c r="B35" s="5">
        <v>13</v>
      </c>
      <c r="C35" s="6">
        <f t="shared" si="1"/>
        <v>1.95</v>
      </c>
      <c r="D35" s="1"/>
    </row>
    <row r="36" ht="22.5" customHeight="1" spans="1:4">
      <c r="A36" s="5" t="s">
        <v>21</v>
      </c>
      <c r="B36" s="5">
        <v>9</v>
      </c>
      <c r="C36" s="6">
        <f t="shared" si="1"/>
        <v>1.35</v>
      </c>
      <c r="D36" s="1"/>
    </row>
    <row r="37" ht="22.5" customHeight="1" spans="1:4">
      <c r="A37" s="5" t="s">
        <v>23</v>
      </c>
      <c r="B37" s="5">
        <v>16</v>
      </c>
      <c r="C37" s="6">
        <f t="shared" si="1"/>
        <v>2.4</v>
      </c>
      <c r="D37" s="1"/>
    </row>
    <row r="38" ht="22.5" customHeight="1" spans="1:4">
      <c r="A38" s="11" t="s">
        <v>25</v>
      </c>
      <c r="B38" s="5">
        <f>SUM(B27:B37)</f>
        <v>435</v>
      </c>
      <c r="C38" s="6">
        <f>SUM(C27:C37)</f>
        <v>64.8</v>
      </c>
      <c r="D38" s="8"/>
    </row>
    <row r="39" ht="32" customHeight="1" spans="1:4">
      <c r="A39" s="12" t="s">
        <v>28</v>
      </c>
      <c r="B39" s="12"/>
      <c r="C39" s="12"/>
      <c r="D39" s="13"/>
    </row>
  </sheetData>
  <mergeCells count="2">
    <mergeCell ref="A1:C1"/>
    <mergeCell ref="A39:C39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40" zoomScaleNormal="140" workbookViewId="0">
      <selection activeCell="A1" sqref="A1"/>
    </sheetView>
  </sheetViews>
  <sheetFormatPr defaultColWidth="9.65" defaultRowHeight="13.5"/>
  <sheetData/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40" zoomScaleNormal="140" workbookViewId="0">
      <selection activeCell="A1" sqref="A1"/>
    </sheetView>
  </sheetViews>
  <sheetFormatPr defaultColWidth="9.65" defaultRowHeight="13.5"/>
  <sheetData/>
  <pageMargins left="0.75" right="0.75" top="1" bottom="1" header="0.511805555555556" footer="0.511805555555556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40" zoomScaleNormal="140" workbookViewId="0">
      <selection activeCell="A1" sqref="A1"/>
    </sheetView>
  </sheetViews>
  <sheetFormatPr defaultColWidth="8.56666666666667" defaultRowHeight="13.5"/>
  <sheetData/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wpsoffice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童雨欣</cp:lastModifiedBy>
  <dcterms:created xsi:type="dcterms:W3CDTF">2025-03-18T19:01:00Z</dcterms:created>
  <dcterms:modified xsi:type="dcterms:W3CDTF">2025-03-20T09:13:34Z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479D3D9FCAC44286A73C57186BF08A72_13</vt:lpwstr>
  </property>
  <property fmtid="{D5CDD505-2E9C-101B-9397-08002B2CF9AE}" pid="3" name="KSOProductBuildVer">
    <vt:lpwstr>2052-12.1.0.18888</vt:lpwstr>
  </property>
</Properties>
</file>